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lerner/Documents/Media for lili.co/Site Refresh - April 2023/Accounting Hub/Balance Sheet/monday_attachments (3)/"/>
    </mc:Choice>
  </mc:AlternateContent>
  <xr:revisionPtr revIDLastSave="0" documentId="13_ncr:1_{6F250117-20F5-7E42-9280-27080856FF23}" xr6:coauthVersionLast="47" xr6:coauthVersionMax="47" xr10:uidLastSave="{00000000-0000-0000-0000-000000000000}"/>
  <bookViews>
    <workbookView xWindow="0" yWindow="0" windowWidth="35840" windowHeight="22400" xr2:uid="{C0D80B94-69AA-A441-AD52-FEBEC24E56E7}"/>
  </bookViews>
  <sheets>
    <sheet name="Balance Sheet Exam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C32" i="3" l="1"/>
  <c r="C12" i="3"/>
  <c r="D32" i="3"/>
  <c r="D23" i="3"/>
  <c r="D27" i="3" s="1"/>
  <c r="D33" i="3" s="1"/>
  <c r="D12" i="3"/>
  <c r="D16" i="3" s="1"/>
  <c r="C23" i="3"/>
  <c r="C27" i="3" s="1"/>
  <c r="C33" i="3" l="1"/>
  <c r="C16" i="3"/>
  <c r="D35" i="3"/>
</calcChain>
</file>

<file path=xl/sharedStrings.xml><?xml version="1.0" encoding="utf-8"?>
<sst xmlns="http://schemas.openxmlformats.org/spreadsheetml/2006/main" count="30" uniqueCount="29">
  <si>
    <t>Your Company Name</t>
  </si>
  <si>
    <t>Balance Sheet</t>
  </si>
  <si>
    <t>Assets</t>
  </si>
  <si>
    <t>Current assets:</t>
  </si>
  <si>
    <t>Cash</t>
  </si>
  <si>
    <t>Accounts Receivable</t>
  </si>
  <si>
    <t>Prepaid expenses</t>
  </si>
  <si>
    <t>Inventory</t>
  </si>
  <si>
    <t>Total current assets</t>
  </si>
  <si>
    <t>Property &amp; Equipment</t>
  </si>
  <si>
    <t>Charity</t>
  </si>
  <si>
    <t>Total Assets</t>
  </si>
  <si>
    <t>Liabilities</t>
  </si>
  <si>
    <t>Current liabilities:</t>
  </si>
  <si>
    <t>Accounts payable</t>
  </si>
  <si>
    <t>Accrued expenses</t>
  </si>
  <si>
    <t>Unearned revenue</t>
  </si>
  <si>
    <t>Total current liabilities</t>
  </si>
  <si>
    <t>Long-term debt</t>
  </si>
  <si>
    <t>Other long-term liabilities</t>
  </si>
  <si>
    <t>Total Liabilities</t>
  </si>
  <si>
    <t>Investment capital</t>
  </si>
  <si>
    <t>Retained earnings</t>
  </si>
  <si>
    <t>Balance</t>
  </si>
  <si>
    <r>
      <t xml:space="preserve">2023
</t>
    </r>
    <r>
      <rPr>
        <sz val="14"/>
        <color rgb="FFFFFFFF"/>
        <rFont val="Helvetica"/>
        <family val="2"/>
      </rPr>
      <t>current year</t>
    </r>
  </si>
  <si>
    <t>Date: 1 November 2023</t>
  </si>
  <si>
    <t>Shareholders' Equity</t>
  </si>
  <si>
    <t>Total Liabilities &amp; Shareholders' Equity</t>
  </si>
  <si>
    <r>
      <t xml:space="preserve">2022
</t>
    </r>
    <r>
      <rPr>
        <sz val="14"/>
        <color rgb="FFFFFFFF"/>
        <rFont val="Helvetica"/>
        <family val="2"/>
      </rPr>
      <t>previous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</si>
</sst>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(#,##0\)_-;_-* &quot;-&quot;_-;_-@"/>
    <numFmt numFmtId="165" formatCode="&quot;$&quot;#,##0.00"/>
  </numFmts>
  <fonts count="10">
    <font>
      <sz val="12"/>
      <color theme="1"/>
      <name val="Calibri"/>
      <family val="2"/>
      <scheme val="minor"/>
    </font>
    <font>
      <sz val="14"/>
      <color rgb="FF132E57"/>
      <name val="Helvetica"/>
      <family val="2"/>
    </font>
    <font>
      <b/>
      <sz val="14"/>
      <color theme="0"/>
      <name val="Helvetica"/>
      <family val="2"/>
    </font>
    <font>
      <sz val="14"/>
      <color theme="0"/>
      <name val="Helvetica"/>
      <family val="2"/>
    </font>
    <font>
      <sz val="14"/>
      <color rgb="FFFFFFFF"/>
      <name val="Helvetica"/>
      <family val="2"/>
    </font>
    <font>
      <b/>
      <sz val="14"/>
      <color rgb="FFFFFFFF"/>
      <name val="Helvetica"/>
      <family val="2"/>
    </font>
    <font>
      <b/>
      <sz val="20"/>
      <color rgb="FF0B2847"/>
      <name val="Helvetica"/>
      <family val="2"/>
    </font>
    <font>
      <sz val="14"/>
      <color rgb="FF0B2847"/>
      <name val="Helvetica"/>
      <family val="2"/>
    </font>
    <font>
      <b/>
      <sz val="14"/>
      <color rgb="FF0B2847"/>
      <name val="Helvetica"/>
      <family val="2"/>
    </font>
    <font>
      <i/>
      <sz val="16"/>
      <color rgb="FF0B2847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B2847"/>
        <bgColor rgb="FF2E4369"/>
      </patternFill>
    </fill>
    <fill>
      <patternFill patternType="solid">
        <fgColor rgb="FFC9ECF8"/>
        <bgColor rgb="FFF2F5F7"/>
      </patternFill>
    </fill>
    <fill>
      <patternFill patternType="solid">
        <fgColor rgb="FF5BC5E8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rgb="FF2E4369"/>
      </bottom>
      <diagonal/>
    </border>
    <border>
      <left/>
      <right/>
      <top style="thin">
        <color rgb="FF000000"/>
      </top>
      <bottom style="double">
        <color rgb="FF2E436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132E57"/>
      </top>
      <bottom style="double">
        <color rgb="FF132E57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164" fontId="8" fillId="0" borderId="0" xfId="0" applyNumberFormat="1" applyFont="1" applyAlignment="1">
      <alignment vertical="center"/>
    </xf>
    <xf numFmtId="164" fontId="7" fillId="3" borderId="0" xfId="0" applyNumberFormat="1" applyFont="1" applyFill="1"/>
    <xf numFmtId="164" fontId="7" fillId="5" borderId="1" xfId="0" applyNumberFormat="1" applyFont="1" applyFill="1" applyBorder="1" applyAlignment="1">
      <alignment vertical="center"/>
    </xf>
    <xf numFmtId="165" fontId="7" fillId="5" borderId="1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horizontal="right" vertical="center"/>
    </xf>
    <xf numFmtId="164" fontId="7" fillId="5" borderId="2" xfId="0" applyNumberFormat="1" applyFont="1" applyFill="1" applyBorder="1" applyAlignment="1">
      <alignment horizontal="left" vertical="center"/>
    </xf>
    <xf numFmtId="164" fontId="7" fillId="5" borderId="3" xfId="0" applyNumberFormat="1" applyFont="1" applyFill="1" applyBorder="1" applyAlignment="1">
      <alignment horizontal="left" vertical="center"/>
    </xf>
    <xf numFmtId="165" fontId="7" fillId="5" borderId="2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horizontal="left" vertical="center"/>
    </xf>
    <xf numFmtId="165" fontId="7" fillId="3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4" fontId="7" fillId="5" borderId="0" xfId="0" applyNumberFormat="1" applyFont="1" applyFill="1" applyAlignment="1">
      <alignment horizontal="left" vertical="center"/>
    </xf>
    <xf numFmtId="165" fontId="7" fillId="5" borderId="0" xfId="0" applyNumberFormat="1" applyFont="1" applyFill="1" applyAlignment="1">
      <alignment horizontal="right" vertical="center"/>
    </xf>
    <xf numFmtId="164" fontId="8" fillId="3" borderId="4" xfId="0" applyNumberFormat="1" applyFont="1" applyFill="1" applyBorder="1" applyAlignment="1">
      <alignment vertical="center"/>
    </xf>
    <xf numFmtId="165" fontId="8" fillId="3" borderId="4" xfId="0" applyNumberFormat="1" applyFont="1" applyFill="1" applyBorder="1" applyAlignment="1">
      <alignment horizontal="right" vertical="center"/>
    </xf>
    <xf numFmtId="164" fontId="8" fillId="3" borderId="0" xfId="0" applyNumberFormat="1" applyFont="1" applyFill="1"/>
    <xf numFmtId="165" fontId="8" fillId="3" borderId="0" xfId="0" applyNumberFormat="1" applyFont="1" applyFill="1"/>
    <xf numFmtId="164" fontId="7" fillId="5" borderId="2" xfId="0" applyNumberFormat="1" applyFont="1" applyFill="1" applyBorder="1" applyAlignment="1">
      <alignment vertical="center"/>
    </xf>
    <xf numFmtId="164" fontId="7" fillId="5" borderId="5" xfId="0" applyNumberFormat="1" applyFont="1" applyFill="1" applyBorder="1" applyAlignment="1">
      <alignment horizontal="left" vertical="center"/>
    </xf>
    <xf numFmtId="165" fontId="7" fillId="5" borderId="5" xfId="0" applyNumberFormat="1" applyFont="1" applyFill="1" applyBorder="1" applyAlignment="1">
      <alignment horizontal="right" vertical="center"/>
    </xf>
    <xf numFmtId="164" fontId="7" fillId="5" borderId="0" xfId="0" applyNumberFormat="1" applyFont="1" applyFill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165" fontId="8" fillId="3" borderId="6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165" fontId="8" fillId="5" borderId="7" xfId="0" applyNumberFormat="1" applyFont="1" applyFill="1" applyBorder="1" applyAlignment="1">
      <alignment vertical="center"/>
    </xf>
    <xf numFmtId="164" fontId="8" fillId="3" borderId="8" xfId="0" applyNumberFormat="1" applyFont="1" applyFill="1" applyBorder="1" applyAlignment="1">
      <alignment vertical="center"/>
    </xf>
    <xf numFmtId="165" fontId="8" fillId="3" borderId="8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9" fillId="6" borderId="0" xfId="0" applyNumberFormat="1" applyFont="1" applyFill="1"/>
    <xf numFmtId="165" fontId="9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CF8"/>
      <color rgb="FF0B2847"/>
      <color rgb="FF5BC5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37</xdr:row>
      <xdr:rowOff>165100</xdr:rowOff>
    </xdr:from>
    <xdr:to>
      <xdr:col>0</xdr:col>
      <xdr:colOff>1134533</xdr:colOff>
      <xdr:row>40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4F8B9-AF09-9248-9EEE-67BD65C0B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134600"/>
          <a:ext cx="90593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3AB3-00BB-E745-A9BE-90D1E689067F}">
  <dimension ref="A1:G43"/>
  <sheetViews>
    <sheetView tabSelected="1" workbookViewId="0">
      <selection activeCell="C38" sqref="C38"/>
    </sheetView>
  </sheetViews>
  <sheetFormatPr baseColWidth="10" defaultColWidth="0" defaultRowHeight="0" customHeight="1" zeroHeight="1"/>
  <cols>
    <col min="1" max="1" width="23.6640625" customWidth="1"/>
    <col min="2" max="2" width="49.33203125" customWidth="1"/>
    <col min="3" max="3" width="17.83203125" customWidth="1"/>
    <col min="4" max="4" width="17.33203125" customWidth="1"/>
    <col min="5" max="7" width="10.83203125" customWidth="1"/>
    <col min="8" max="16384" width="10.83203125" hidden="1"/>
  </cols>
  <sheetData>
    <row r="1" spans="1:7" ht="48" customHeight="1">
      <c r="A1" s="1"/>
      <c r="C1" s="1"/>
      <c r="D1" s="1"/>
      <c r="E1" s="1"/>
      <c r="F1" s="1"/>
      <c r="G1" s="1"/>
    </row>
    <row r="2" spans="1:7" ht="34" customHeight="1">
      <c r="A2" s="1"/>
      <c r="B2" s="8" t="s">
        <v>0</v>
      </c>
      <c r="C2" s="2"/>
      <c r="D2" s="3"/>
      <c r="E2" s="1"/>
      <c r="F2" s="1"/>
      <c r="G2" s="1"/>
    </row>
    <row r="3" spans="1:7" ht="22" customHeight="1">
      <c r="A3" s="1"/>
      <c r="B3" s="9" t="s">
        <v>25</v>
      </c>
      <c r="C3" s="2"/>
      <c r="D3" s="3"/>
      <c r="E3" s="1"/>
      <c r="F3" s="1"/>
      <c r="G3" s="1"/>
    </row>
    <row r="4" spans="1:7" ht="18">
      <c r="A4" s="1"/>
      <c r="B4" s="4" t="s">
        <v>1</v>
      </c>
      <c r="C4" s="5"/>
      <c r="D4" s="5"/>
      <c r="E4" s="1"/>
      <c r="F4" s="1"/>
      <c r="G4" s="1"/>
    </row>
    <row r="5" spans="1:7" ht="38">
      <c r="A5" s="1"/>
      <c r="B5" s="6"/>
      <c r="C5" s="7" t="s">
        <v>28</v>
      </c>
      <c r="D5" s="7" t="s">
        <v>24</v>
      </c>
      <c r="E5" s="1"/>
      <c r="F5" s="1"/>
      <c r="G5" s="1"/>
    </row>
    <row r="6" spans="1:7" ht="20" customHeight="1" thickBot="1">
      <c r="A6" s="1"/>
      <c r="B6" s="10" t="s">
        <v>2</v>
      </c>
      <c r="C6" s="11"/>
      <c r="D6" s="11"/>
      <c r="E6" s="1"/>
      <c r="F6" s="1"/>
      <c r="G6" s="1"/>
    </row>
    <row r="7" spans="1:7" ht="20" customHeight="1" thickBot="1">
      <c r="A7" s="1"/>
      <c r="B7" s="12" t="s">
        <v>3</v>
      </c>
      <c r="C7" s="13"/>
      <c r="D7" s="14"/>
      <c r="E7" s="1"/>
      <c r="F7" s="1"/>
      <c r="G7" s="1"/>
    </row>
    <row r="8" spans="1:7" ht="20" customHeight="1" thickBot="1">
      <c r="A8" s="1"/>
      <c r="B8" s="15" t="s">
        <v>4</v>
      </c>
      <c r="C8" s="13">
        <v>177133.31999999998</v>
      </c>
      <c r="D8" s="13">
        <v>295222.19999999995</v>
      </c>
      <c r="E8" s="1"/>
      <c r="F8" s="1"/>
      <c r="G8" s="1"/>
    </row>
    <row r="9" spans="1:7" ht="20" customHeight="1" thickBot="1">
      <c r="A9" s="1"/>
      <c r="B9" s="15" t="s">
        <v>5</v>
      </c>
      <c r="C9" s="14">
        <v>7885.079999999999</v>
      </c>
      <c r="D9" s="14">
        <v>13141.8</v>
      </c>
      <c r="E9" s="1"/>
      <c r="F9" s="1"/>
      <c r="G9" s="1"/>
    </row>
    <row r="10" spans="1:7" ht="20" customHeight="1" thickBot="1">
      <c r="A10" s="1"/>
      <c r="B10" s="15" t="s">
        <v>6</v>
      </c>
      <c r="C10" s="14">
        <v>2599.7999999999997</v>
      </c>
      <c r="D10" s="14">
        <v>4333</v>
      </c>
      <c r="E10" s="1"/>
      <c r="F10" s="1"/>
      <c r="G10" s="1"/>
    </row>
    <row r="11" spans="1:7" ht="20" customHeight="1">
      <c r="A11" s="1"/>
      <c r="B11" s="16" t="s">
        <v>7</v>
      </c>
      <c r="C11" s="16">
        <v>9111.48</v>
      </c>
      <c r="D11" s="16">
        <v>15185.8</v>
      </c>
      <c r="E11" s="1"/>
      <c r="F11" s="1"/>
      <c r="G11" s="1"/>
    </row>
    <row r="12" spans="1:7" ht="20" customHeight="1" thickBot="1">
      <c r="A12" s="1"/>
      <c r="B12" s="15" t="s">
        <v>8</v>
      </c>
      <c r="C12" s="17">
        <f t="shared" ref="C12" si="0">SUM(C8:C11)</f>
        <v>196729.67999999996</v>
      </c>
      <c r="D12" s="17">
        <f t="shared" ref="D12" si="1">SUM(D8:D11)</f>
        <v>327882.79999999993</v>
      </c>
      <c r="E12" s="1"/>
      <c r="F12" s="1"/>
      <c r="G12" s="1"/>
    </row>
    <row r="13" spans="1:7" ht="18">
      <c r="A13" s="1"/>
      <c r="B13" s="18"/>
      <c r="C13" s="19"/>
      <c r="D13" s="19"/>
      <c r="E13" s="1"/>
      <c r="F13" s="1"/>
      <c r="G13" s="1"/>
    </row>
    <row r="14" spans="1:7" ht="20" customHeight="1" thickBot="1">
      <c r="A14" s="1"/>
      <c r="B14" s="15" t="s">
        <v>9</v>
      </c>
      <c r="C14" s="14">
        <v>33385.799999999996</v>
      </c>
      <c r="D14" s="14">
        <v>55643</v>
      </c>
      <c r="E14" s="1"/>
      <c r="F14" s="1"/>
      <c r="G14" s="1"/>
    </row>
    <row r="15" spans="1:7" ht="20" customHeight="1">
      <c r="A15" s="1"/>
      <c r="B15" s="21" t="s">
        <v>10</v>
      </c>
      <c r="C15" s="22">
        <v>4959.3599999999997</v>
      </c>
      <c r="D15" s="22">
        <v>8265.6</v>
      </c>
      <c r="E15" s="1"/>
      <c r="F15" s="1"/>
      <c r="G15" s="1"/>
    </row>
    <row r="16" spans="1:7" ht="20" customHeight="1" thickBot="1">
      <c r="A16" s="1"/>
      <c r="B16" s="23" t="s">
        <v>11</v>
      </c>
      <c r="C16" s="24">
        <f t="shared" ref="C16" si="2">SUM(C12:C15)</f>
        <v>235074.83999999994</v>
      </c>
      <c r="D16" s="24">
        <f t="shared" ref="D16" si="3">SUM(D12:D15)</f>
        <v>391791.39999999991</v>
      </c>
      <c r="E16" s="1"/>
      <c r="F16" s="1"/>
      <c r="G16" s="1"/>
    </row>
    <row r="17" spans="1:7" ht="19" thickTop="1">
      <c r="A17" s="1"/>
      <c r="B17" s="25"/>
      <c r="C17" s="26"/>
      <c r="D17" s="26"/>
      <c r="E17" s="1"/>
      <c r="F17" s="1"/>
      <c r="G17" s="1"/>
    </row>
    <row r="18" spans="1:7" ht="20" customHeight="1">
      <c r="A18" s="1"/>
      <c r="B18" s="10" t="s">
        <v>12</v>
      </c>
      <c r="C18" s="20"/>
      <c r="D18" s="20"/>
      <c r="E18" s="1"/>
      <c r="F18" s="1"/>
      <c r="G18" s="1"/>
    </row>
    <row r="19" spans="1:7" ht="20" customHeight="1" thickBot="1">
      <c r="A19" s="1"/>
      <c r="B19" s="27" t="s">
        <v>13</v>
      </c>
      <c r="C19" s="17"/>
      <c r="D19" s="17"/>
      <c r="E19" s="1"/>
      <c r="F19" s="1"/>
      <c r="G19" s="1"/>
    </row>
    <row r="20" spans="1:7" ht="20" customHeight="1" thickBot="1">
      <c r="A20" s="1"/>
      <c r="B20" s="15" t="s">
        <v>14</v>
      </c>
      <c r="C20" s="14">
        <v>5600.28</v>
      </c>
      <c r="D20" s="14">
        <v>9333.7999999999993</v>
      </c>
      <c r="E20" s="1"/>
      <c r="F20" s="1"/>
      <c r="G20" s="1"/>
    </row>
    <row r="21" spans="1:7" ht="20" customHeight="1" thickBot="1">
      <c r="A21" s="1"/>
      <c r="B21" s="15" t="s">
        <v>15</v>
      </c>
      <c r="C21" s="14">
        <v>1661.5199999999998</v>
      </c>
      <c r="D21" s="14">
        <v>2769.2</v>
      </c>
      <c r="E21" s="1"/>
      <c r="F21" s="1"/>
      <c r="G21" s="1"/>
    </row>
    <row r="22" spans="1:7" ht="20" customHeight="1">
      <c r="A22" s="1"/>
      <c r="B22" s="28" t="s">
        <v>16</v>
      </c>
      <c r="C22" s="29">
        <v>1409.5199999999998</v>
      </c>
      <c r="D22" s="29">
        <v>2349.1999999999998</v>
      </c>
      <c r="E22" s="1"/>
      <c r="F22" s="1"/>
      <c r="G22" s="1"/>
    </row>
    <row r="23" spans="1:7" ht="20" customHeight="1" thickBot="1">
      <c r="A23" s="1"/>
      <c r="B23" s="15" t="s">
        <v>17</v>
      </c>
      <c r="C23" s="17">
        <f t="shared" ref="C23" si="4">SUM(C20:C22)</f>
        <v>8671.32</v>
      </c>
      <c r="D23" s="17">
        <f t="shared" ref="D23" si="5">SUM(D20:D22)</f>
        <v>14452.2</v>
      </c>
      <c r="E23" s="1"/>
      <c r="F23" s="1"/>
      <c r="G23" s="1"/>
    </row>
    <row r="24" spans="1:7" ht="18">
      <c r="A24" s="1"/>
      <c r="B24" s="18"/>
      <c r="C24" s="20"/>
      <c r="D24" s="20"/>
      <c r="E24" s="1"/>
      <c r="F24" s="1"/>
      <c r="G24" s="1"/>
    </row>
    <row r="25" spans="1:7" ht="20" customHeight="1" thickBot="1">
      <c r="A25" s="1"/>
      <c r="B25" s="27" t="s">
        <v>18</v>
      </c>
      <c r="C25" s="14">
        <v>29400</v>
      </c>
      <c r="D25" s="14">
        <v>49000</v>
      </c>
      <c r="E25" s="1"/>
      <c r="F25" s="1"/>
      <c r="G25" s="1"/>
    </row>
    <row r="26" spans="1:7" ht="20" customHeight="1">
      <c r="A26" s="1"/>
      <c r="B26" s="30" t="s">
        <v>19</v>
      </c>
      <c r="C26" s="22">
        <v>4241.16</v>
      </c>
      <c r="D26" s="22">
        <v>7068.5999999999995</v>
      </c>
      <c r="E26" s="1"/>
      <c r="F26" s="1"/>
      <c r="G26" s="1"/>
    </row>
    <row r="27" spans="1:7" ht="20" customHeight="1" thickBot="1">
      <c r="A27" s="1"/>
      <c r="B27" s="31" t="s">
        <v>20</v>
      </c>
      <c r="C27" s="32">
        <f t="shared" ref="C27" si="6">SUM(C23:C26)</f>
        <v>42312.479999999996</v>
      </c>
      <c r="D27" s="32">
        <f t="shared" ref="D27" si="7">SUM(D23:D26)</f>
        <v>70520.800000000003</v>
      </c>
      <c r="E27" s="1"/>
      <c r="F27" s="1"/>
      <c r="G27" s="1"/>
    </row>
    <row r="28" spans="1:7" ht="19" thickTop="1">
      <c r="A28" s="1"/>
      <c r="B28" s="25"/>
      <c r="C28" s="26"/>
      <c r="D28" s="26"/>
      <c r="E28" s="1"/>
      <c r="F28" s="1"/>
      <c r="G28" s="1"/>
    </row>
    <row r="29" spans="1:7" ht="20" customHeight="1">
      <c r="A29" s="1"/>
      <c r="B29" s="10" t="s">
        <v>26</v>
      </c>
      <c r="C29" s="20"/>
      <c r="D29" s="20"/>
      <c r="E29" s="1"/>
      <c r="F29" s="1"/>
      <c r="G29" s="1"/>
    </row>
    <row r="30" spans="1:7" ht="20" customHeight="1" thickBot="1">
      <c r="A30" s="1"/>
      <c r="B30" s="27" t="s">
        <v>21</v>
      </c>
      <c r="C30" s="14">
        <v>142799.99999999997</v>
      </c>
      <c r="D30" s="14">
        <v>237999.99999999997</v>
      </c>
      <c r="E30" s="1"/>
      <c r="F30" s="1"/>
      <c r="G30" s="1"/>
    </row>
    <row r="31" spans="1:7" ht="20" customHeight="1">
      <c r="A31" s="1"/>
      <c r="B31" s="30" t="s">
        <v>22</v>
      </c>
      <c r="C31" s="22">
        <v>49962.359999999993</v>
      </c>
      <c r="D31" s="22">
        <v>83270.599999999991</v>
      </c>
      <c r="E31" s="1"/>
      <c r="F31" s="1"/>
      <c r="G31" s="1"/>
    </row>
    <row r="32" spans="1:7" ht="20" customHeight="1">
      <c r="A32" s="1"/>
      <c r="B32" s="33" t="s">
        <v>26</v>
      </c>
      <c r="C32" s="34">
        <f t="shared" ref="C32" si="8">SUM(C30:C31)</f>
        <v>192762.35999999996</v>
      </c>
      <c r="D32" s="34">
        <f t="shared" ref="D32" si="9">SUM(D30:D31)</f>
        <v>321270.59999999998</v>
      </c>
      <c r="E32" s="1"/>
      <c r="F32" s="1"/>
      <c r="G32" s="1"/>
    </row>
    <row r="33" spans="1:7" ht="20" customHeight="1" thickBot="1">
      <c r="A33" s="1"/>
      <c r="B33" s="35" t="s">
        <v>27</v>
      </c>
      <c r="C33" s="36">
        <f t="shared" ref="C33" si="10">C27+C32</f>
        <v>235074.83999999997</v>
      </c>
      <c r="D33" s="36">
        <f t="shared" ref="D33" si="11">D27+D32</f>
        <v>391791.39999999997</v>
      </c>
      <c r="E33" s="1"/>
      <c r="F33" s="1"/>
      <c r="G33" s="1"/>
    </row>
    <row r="34" spans="1:7" ht="19" thickTop="1">
      <c r="A34" s="1"/>
      <c r="B34" s="37"/>
      <c r="C34" s="20"/>
      <c r="D34" s="20"/>
      <c r="E34" s="1"/>
      <c r="F34" s="1"/>
      <c r="G34" s="1"/>
    </row>
    <row r="35" spans="1:7" ht="20" customHeight="1">
      <c r="A35" s="1"/>
      <c r="B35" s="38" t="s">
        <v>23</v>
      </c>
      <c r="C35" s="39">
        <f>C33-C16</f>
        <v>0</v>
      </c>
      <c r="D35" s="39">
        <f t="shared" ref="C35:D35" si="12">D33-D16</f>
        <v>0</v>
      </c>
      <c r="E35" s="1"/>
      <c r="F35" s="1"/>
      <c r="G35" s="1"/>
    </row>
    <row r="36" spans="1:7" ht="16">
      <c r="A36" s="1"/>
      <c r="B36" s="1"/>
      <c r="C36" s="1"/>
      <c r="D36" s="1"/>
      <c r="E36" s="1"/>
      <c r="F36" s="1"/>
      <c r="G36" s="1"/>
    </row>
    <row r="37" spans="1:7" ht="16">
      <c r="A37" s="1"/>
      <c r="B37" s="1"/>
      <c r="C37" s="1"/>
      <c r="D37" s="1"/>
      <c r="E37" s="1"/>
      <c r="F37" s="1"/>
      <c r="G37" s="1"/>
    </row>
    <row r="38" spans="1:7" ht="16">
      <c r="A38" s="1"/>
      <c r="B38" s="1"/>
      <c r="C38" s="1"/>
      <c r="D38" s="1"/>
      <c r="E38" s="1"/>
      <c r="F38" s="1"/>
      <c r="G38" s="1"/>
    </row>
    <row r="39" spans="1:7" ht="16">
      <c r="A39" s="1"/>
      <c r="B39" s="1"/>
      <c r="C39" s="1"/>
      <c r="D39" s="1"/>
      <c r="E39" s="1"/>
      <c r="F39" s="1"/>
      <c r="G39" s="1"/>
    </row>
    <row r="40" spans="1:7" ht="16">
      <c r="A40" s="1"/>
      <c r="B40" s="1"/>
      <c r="C40" s="1"/>
      <c r="D40" s="1"/>
      <c r="E40" s="1"/>
      <c r="F40" s="1"/>
      <c r="G40" s="1"/>
    </row>
    <row r="41" spans="1:7" ht="16">
      <c r="A41" s="1"/>
      <c r="B41" s="1"/>
      <c r="C41" s="1"/>
      <c r="D41" s="1"/>
      <c r="E41" s="1"/>
      <c r="F41" s="1"/>
      <c r="G41" s="1"/>
    </row>
    <row r="42" spans="1:7" ht="16">
      <c r="A42" s="1"/>
      <c r="B42" s="1"/>
      <c r="C42" s="1"/>
      <c r="D42" s="1"/>
      <c r="E42" s="1"/>
      <c r="F42" s="1"/>
      <c r="G42" s="1"/>
    </row>
    <row r="43" spans="1:7" ht="16" hidden="1">
      <c r="B43" s="1"/>
      <c r="C43" s="1"/>
      <c r="D43" s="1"/>
      <c r="E43" s="1"/>
      <c r="F43" s="1"/>
      <c r="G4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Ben</cp:lastModifiedBy>
  <dcterms:created xsi:type="dcterms:W3CDTF">2023-04-17T07:41:40Z</dcterms:created>
  <dcterms:modified xsi:type="dcterms:W3CDTF">2023-11-09T09:10:41Z</dcterms:modified>
</cp:coreProperties>
</file>